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986" activeTab="2"/>
  </bookViews>
  <sheets>
    <sheet name="Лист1" sheetId="1" r:id="rId1"/>
    <sheet name="Лист2" sheetId="2" r:id="rId2"/>
    <sheet name="Лист3" sheetId="3" r:id="rId3"/>
  </sheets>
  <calcPr calcId="125725" iterate="1"/>
</workbook>
</file>

<file path=xl/calcChain.xml><?xml version="1.0" encoding="utf-8"?>
<calcChain xmlns="http://schemas.openxmlformats.org/spreadsheetml/2006/main">
  <c r="F7" i="3"/>
  <c r="G7"/>
  <c r="H7"/>
  <c r="I7"/>
  <c r="J7"/>
  <c r="K7"/>
  <c r="L7"/>
  <c r="M7"/>
  <c r="N7"/>
  <c r="C8"/>
  <c r="D8"/>
  <c r="E8"/>
  <c r="O9"/>
  <c r="P9"/>
  <c r="Q9"/>
  <c r="O10"/>
  <c r="P10"/>
  <c r="Q10"/>
  <c r="O11"/>
  <c r="P11"/>
  <c r="Q11"/>
  <c r="O12"/>
  <c r="P12"/>
  <c r="Q12"/>
  <c r="Q25"/>
  <c r="O13"/>
  <c r="P13"/>
  <c r="Q13"/>
  <c r="O14"/>
  <c r="P14"/>
  <c r="Q14"/>
  <c r="O15"/>
  <c r="P15"/>
  <c r="Q15"/>
  <c r="O16"/>
  <c r="P16"/>
  <c r="Q16"/>
  <c r="O17"/>
  <c r="P17"/>
  <c r="Q17"/>
  <c r="O21"/>
  <c r="O7"/>
  <c r="P21"/>
  <c r="P7" s="1"/>
  <c r="Q21"/>
  <c r="Q7" s="1"/>
  <c r="Q23" s="1"/>
  <c r="O22"/>
  <c r="P22"/>
  <c r="Q22"/>
  <c r="H23"/>
  <c r="K23"/>
  <c r="N23"/>
  <c r="H24"/>
  <c r="K24"/>
  <c r="N24"/>
  <c r="Q24"/>
  <c r="H25"/>
  <c r="K25"/>
  <c r="N25"/>
</calcChain>
</file>

<file path=xl/sharedStrings.xml><?xml version="1.0" encoding="utf-8"?>
<sst xmlns="http://schemas.openxmlformats.org/spreadsheetml/2006/main" count="117" uniqueCount="48">
  <si>
    <t>№ п/п</t>
  </si>
  <si>
    <t>Наименование</t>
  </si>
  <si>
    <t>2 квартал 2012г.</t>
  </si>
  <si>
    <t>3 квартал 2012г.</t>
  </si>
  <si>
    <t>4 квартал 2012г.</t>
  </si>
  <si>
    <t xml:space="preserve"> 2012 год (сумма 4 кв. 2011г. на нужды 2012г. + 1кв. 2012г. + 2кв. 2012г + 3кв. 2012г + 4кв. 2012г)</t>
  </si>
  <si>
    <t>Кол-во процедур, шт.</t>
  </si>
  <si>
    <t>Кол-во контрактов (договоров), шт.</t>
  </si>
  <si>
    <t>Сумма, тыс. руб.</t>
  </si>
  <si>
    <t>Совокупный годовой объем закупок (СГОЗ) на 2014 год (контракты, заключенные в предыдущих финансовых годах, в части, подлежащей оплате в текущем фин. году + контракты, заключенные в тек. фин. году, исполняемые и оплачиваемые в тек. фин. году + контракты, заключенные в тек. фин. году на долгосрочный период, в части оплаты, подлежащей  в тек. фин. году ), в тыс.руб.</t>
  </si>
  <si>
    <t>Х</t>
  </si>
  <si>
    <t>Совокупный годовой объем на 2014 год среди субъектов малого предпринимательства, социально ориентированных некоммерченских организаций (СГОЗ - контракты, заключенные в 2013 году с оплатой 2014 года - ед. поставщик) не менее 15%, в тыс.руб.</t>
  </si>
  <si>
    <t>3</t>
  </si>
  <si>
    <t>Структура размещения государственного (муниципального) заказа по способам размещения 2014 год, (стр.4.1+стр.4.2+стр.4.3+стр.4.4+стр.4.5)</t>
  </si>
  <si>
    <t>3.1</t>
  </si>
  <si>
    <t>в том числе у СМП, СОНО (стр. 4.1.1.+4.2.1.+4.3.1.+4.4.1.)</t>
  </si>
  <si>
    <t>4.1</t>
  </si>
  <si>
    <t>конкурсы (открытые, закрытые)</t>
  </si>
  <si>
    <t>4.1.1</t>
  </si>
  <si>
    <t>в т.ч. размещение у субъектов малого предпринимательства, социально ориентированных некоммерческих организаций</t>
  </si>
  <si>
    <t>4.1.2</t>
  </si>
  <si>
    <t>в т.ч. единственный поставщик по результатам несостоявшихся конкурсов</t>
  </si>
  <si>
    <t>4.2</t>
  </si>
  <si>
    <t>аукционы (открытые в электронной форме, закрытые)</t>
  </si>
  <si>
    <t>4.2.1</t>
  </si>
  <si>
    <t>4.2.2</t>
  </si>
  <si>
    <t>в т.ч. единственный поставщик по результатам несостоявшихся аукциов</t>
  </si>
  <si>
    <t>4.3</t>
  </si>
  <si>
    <t>запрос котировок</t>
  </si>
  <si>
    <t>4.3.1</t>
  </si>
  <si>
    <t>4.3.2</t>
  </si>
  <si>
    <t>в т.ч. единственный поставщик  по запросу котировок</t>
  </si>
  <si>
    <t>4.4.</t>
  </si>
  <si>
    <t>запрос предложений</t>
  </si>
  <si>
    <t>4.4.1</t>
  </si>
  <si>
    <t>4.4.2</t>
  </si>
  <si>
    <t>4.5</t>
  </si>
  <si>
    <t>Закупки у единственного поставщика, подрядчика, исполнителя без проведения торгов и запроса котировок</t>
  </si>
  <si>
    <t>4.6</t>
  </si>
  <si>
    <t xml:space="preserve"> закупки малого объема</t>
  </si>
  <si>
    <t>Суммарная начальная цена контрактов (по торгам, запросу котировок и запросу предложений)</t>
  </si>
  <si>
    <t>5.1</t>
  </si>
  <si>
    <t>в т. ч. суммарная начальная цена контрактов по процедурам, проведенным для субъектов малого предпринимательства, СОНО</t>
  </si>
  <si>
    <t>6</t>
  </si>
  <si>
    <t>Сумма заключенных контрактов (по торгам) (стр.4.1+стр.4.2+стр.4.3+4.4)</t>
  </si>
  <si>
    <t xml:space="preserve"> </t>
  </si>
  <si>
    <t xml:space="preserve">
Ответственное лицо: Инспектор по бухгалтерскому учету __________________  ( Белолипецкая М.Н. )
тел. 3-44-30</t>
  </si>
  <si>
    <t xml:space="preserve">Сведения о размещении муниципального заказа по состоянию на 01.05.2024 г. Краснореченского сельского поселения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</si>
</sst>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49" fontId="3" fillId="0" borderId="1" xfId="0" applyNumberFormat="1" applyFont="1" applyBorder="1" applyAlignment="1">
      <alignment horizontal="center" vertical="top"/>
    </xf>
    <xf numFmtId="0" fontId="3" fillId="0" borderId="2" xfId="0" applyFont="1" applyBorder="1" applyAlignment="1">
      <alignment vertical="top" wrapText="1"/>
    </xf>
    <xf numFmtId="1" fontId="3" fillId="0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/>
    </xf>
    <xf numFmtId="1" fontId="3" fillId="2" borderId="1" xfId="0" applyNumberFormat="1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/>
    </xf>
    <xf numFmtId="0" fontId="0" fillId="0" borderId="0" xfId="0" applyAlignment="1">
      <alignment wrapText="1"/>
    </xf>
    <xf numFmtId="1" fontId="0" fillId="0" borderId="0" xfId="0" applyNumberFormat="1"/>
    <xf numFmtId="49" fontId="4" fillId="2" borderId="1" xfId="0" applyNumberFormat="1" applyFont="1" applyFill="1" applyBorder="1" applyAlignment="1">
      <alignment horizontal="center" vertical="top"/>
    </xf>
    <xf numFmtId="0" fontId="4" fillId="2" borderId="2" xfId="0" applyFont="1" applyFill="1" applyBorder="1" applyAlignment="1">
      <alignment vertical="top" wrapText="1"/>
    </xf>
    <xf numFmtId="1" fontId="3" fillId="0" borderId="1" xfId="0" applyNumberFormat="1" applyFont="1" applyFill="1" applyBorder="1" applyAlignment="1">
      <alignment horizontal="center" vertical="top"/>
    </xf>
    <xf numFmtId="1" fontId="3" fillId="2" borderId="1" xfId="0" applyNumberFormat="1" applyFont="1" applyFill="1" applyBorder="1" applyAlignment="1">
      <alignment horizontal="center" vertical="top"/>
    </xf>
    <xf numFmtId="164" fontId="3" fillId="2" borderId="1" xfId="0" applyNumberFormat="1" applyFont="1" applyFill="1" applyBorder="1" applyAlignment="1">
      <alignment horizontal="center" vertical="top" wrapText="1"/>
    </xf>
    <xf numFmtId="165" fontId="3" fillId="0" borderId="1" xfId="0" applyNumberFormat="1" applyFont="1" applyFill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7"/>
  <sheetViews>
    <sheetView tabSelected="1" topLeftCell="A16" zoomScale="75" zoomScaleNormal="75" workbookViewId="0">
      <selection activeCell="S24" sqref="R24:S24"/>
    </sheetView>
  </sheetViews>
  <sheetFormatPr defaultRowHeight="12.75"/>
  <cols>
    <col min="1" max="1" width="6.42578125" customWidth="1"/>
    <col min="2" max="2" width="44.140625" customWidth="1"/>
    <col min="3" max="3" width="11.7109375" customWidth="1"/>
    <col min="4" max="4" width="13.28515625" customWidth="1"/>
    <col min="5" max="5" width="40.5703125" customWidth="1"/>
    <col min="6" max="17" width="0" hidden="1" customWidth="1"/>
    <col min="18" max="18" width="13.140625" customWidth="1"/>
  </cols>
  <sheetData>
    <row r="1" spans="1:20" ht="49.15" customHeight="1">
      <c r="A1" s="33" t="s">
        <v>47</v>
      </c>
      <c r="B1" s="33"/>
      <c r="C1" s="33"/>
      <c r="D1" s="33"/>
      <c r="E1" s="33"/>
    </row>
    <row r="2" spans="1:20" ht="58.15" customHeight="1">
      <c r="A2" s="34" t="s">
        <v>0</v>
      </c>
      <c r="B2" s="34" t="s">
        <v>1</v>
      </c>
      <c r="C2" s="31"/>
      <c r="D2" s="31"/>
      <c r="E2" s="31"/>
      <c r="F2" s="31" t="s">
        <v>2</v>
      </c>
      <c r="G2" s="31"/>
      <c r="H2" s="31"/>
      <c r="I2" s="31" t="s">
        <v>3</v>
      </c>
      <c r="J2" s="31"/>
      <c r="K2" s="31"/>
      <c r="L2" s="28" t="s">
        <v>4</v>
      </c>
      <c r="M2" s="28"/>
      <c r="N2" s="28"/>
      <c r="O2" s="29" t="s">
        <v>5</v>
      </c>
      <c r="P2" s="29"/>
      <c r="Q2" s="29"/>
      <c r="R2" s="4"/>
    </row>
    <row r="3" spans="1:20" ht="63.75">
      <c r="A3" s="34"/>
      <c r="B3" s="34"/>
      <c r="C3" s="1" t="s">
        <v>6</v>
      </c>
      <c r="D3" s="1" t="s">
        <v>7</v>
      </c>
      <c r="E3" s="1" t="s">
        <v>8</v>
      </c>
      <c r="F3" s="1" t="s">
        <v>6</v>
      </c>
      <c r="G3" s="1" t="s">
        <v>7</v>
      </c>
      <c r="H3" s="1" t="s">
        <v>8</v>
      </c>
      <c r="I3" s="1" t="s">
        <v>6</v>
      </c>
      <c r="J3" s="1" t="s">
        <v>7</v>
      </c>
      <c r="K3" s="1" t="s">
        <v>8</v>
      </c>
      <c r="L3" s="2" t="s">
        <v>6</v>
      </c>
      <c r="M3" s="2" t="s">
        <v>7</v>
      </c>
      <c r="N3" s="2" t="s">
        <v>8</v>
      </c>
      <c r="O3" s="3" t="s">
        <v>6</v>
      </c>
      <c r="P3" s="3" t="s">
        <v>7</v>
      </c>
      <c r="Q3" s="3" t="s">
        <v>8</v>
      </c>
    </row>
    <row r="4" spans="1:20" ht="15">
      <c r="A4" s="5">
        <v>1</v>
      </c>
      <c r="B4" s="6">
        <v>2</v>
      </c>
      <c r="C4" s="6">
        <v>3</v>
      </c>
      <c r="D4" s="6">
        <v>4</v>
      </c>
      <c r="E4" s="6">
        <v>5</v>
      </c>
      <c r="F4" s="6">
        <v>3</v>
      </c>
      <c r="G4" s="6">
        <v>4</v>
      </c>
      <c r="H4" s="6">
        <v>5</v>
      </c>
      <c r="I4" s="6">
        <v>3</v>
      </c>
      <c r="J4" s="6">
        <v>4</v>
      </c>
      <c r="K4" s="6">
        <v>5</v>
      </c>
      <c r="L4" s="7">
        <v>6</v>
      </c>
      <c r="M4" s="7">
        <v>7</v>
      </c>
      <c r="N4" s="7">
        <v>8</v>
      </c>
      <c r="O4" s="8">
        <v>6</v>
      </c>
      <c r="P4" s="8">
        <v>7</v>
      </c>
      <c r="Q4" s="8">
        <v>8</v>
      </c>
    </row>
    <row r="5" spans="1:20" ht="117.6" customHeight="1">
      <c r="A5" s="9">
        <v>1</v>
      </c>
      <c r="B5" s="10" t="s">
        <v>9</v>
      </c>
      <c r="C5" s="11" t="s">
        <v>10</v>
      </c>
      <c r="D5" s="11" t="s">
        <v>10</v>
      </c>
      <c r="E5" s="12" t="s">
        <v>45</v>
      </c>
      <c r="F5" s="11" t="s">
        <v>10</v>
      </c>
      <c r="G5" s="11" t="s">
        <v>10</v>
      </c>
      <c r="H5" s="11" t="s">
        <v>10</v>
      </c>
      <c r="I5" s="11" t="s">
        <v>10</v>
      </c>
      <c r="J5" s="11" t="s">
        <v>10</v>
      </c>
      <c r="K5" s="11" t="s">
        <v>10</v>
      </c>
      <c r="L5" s="11" t="s">
        <v>10</v>
      </c>
      <c r="M5" s="11" t="s">
        <v>10</v>
      </c>
      <c r="N5" s="13"/>
      <c r="O5" s="14" t="s">
        <v>10</v>
      </c>
      <c r="P5" s="14" t="s">
        <v>10</v>
      </c>
      <c r="Q5" s="15"/>
      <c r="R5" s="30"/>
      <c r="S5" s="30"/>
      <c r="T5" s="16"/>
    </row>
    <row r="6" spans="1:20" ht="91.15" customHeight="1">
      <c r="A6" s="9">
        <v>2</v>
      </c>
      <c r="B6" s="10" t="s">
        <v>11</v>
      </c>
      <c r="C6" s="11" t="s">
        <v>10</v>
      </c>
      <c r="D6" s="11" t="s">
        <v>10</v>
      </c>
      <c r="E6" s="12">
        <v>0</v>
      </c>
      <c r="F6" s="11" t="s">
        <v>10</v>
      </c>
      <c r="G6" s="11" t="s">
        <v>10</v>
      </c>
      <c r="H6" s="11" t="s">
        <v>10</v>
      </c>
      <c r="I6" s="11" t="s">
        <v>10</v>
      </c>
      <c r="J6" s="11" t="s">
        <v>10</v>
      </c>
      <c r="K6" s="11" t="s">
        <v>10</v>
      </c>
      <c r="L6" s="11" t="s">
        <v>10</v>
      </c>
      <c r="M6" s="11" t="s">
        <v>10</v>
      </c>
      <c r="N6" s="13"/>
      <c r="O6" s="14" t="s">
        <v>10</v>
      </c>
      <c r="P6" s="14" t="s">
        <v>10</v>
      </c>
      <c r="Q6" s="15"/>
      <c r="R6" s="24"/>
      <c r="S6" s="25"/>
    </row>
    <row r="7" spans="1:20" ht="42.6" customHeight="1">
      <c r="A7" s="9" t="s">
        <v>12</v>
      </c>
      <c r="B7" s="10" t="s">
        <v>13</v>
      </c>
      <c r="C7" s="11"/>
      <c r="D7" s="11"/>
      <c r="E7" s="11">
        <v>0</v>
      </c>
      <c r="F7" s="11" t="e">
        <f>F9+F12+#REF!+F15+F21+F22</f>
        <v>#REF!</v>
      </c>
      <c r="G7" s="11" t="e">
        <f>G9+G12+#REF!+G15+G21+G22</f>
        <v>#REF!</v>
      </c>
      <c r="H7" s="11" t="e">
        <f>H9+H12+#REF!+H15+H21+H22</f>
        <v>#REF!</v>
      </c>
      <c r="I7" s="11" t="e">
        <f>I9+I12+#REF!+I15+I21+I22</f>
        <v>#REF!</v>
      </c>
      <c r="J7" s="11" t="e">
        <f>J9+J12+#REF!+J15+J21+J22</f>
        <v>#REF!</v>
      </c>
      <c r="K7" s="11" t="e">
        <f>K9+K12+#REF!+K15+K21+K22</f>
        <v>#REF!</v>
      </c>
      <c r="L7" s="11" t="e">
        <f>L9+L12+#REF!+L15+L21+L22</f>
        <v>#REF!</v>
      </c>
      <c r="M7" s="11" t="e">
        <f>M9+M12+#REF!+M15+M21+M22</f>
        <v>#REF!</v>
      </c>
      <c r="N7" s="11" t="e">
        <f>N9+N12+#REF!+N15+N21+N22</f>
        <v>#REF!</v>
      </c>
      <c r="O7" s="14" t="e">
        <f>O9+O12+#REF!+O15+O21+O22</f>
        <v>#REF!</v>
      </c>
      <c r="P7" s="14" t="e">
        <f>P9+P12+#REF!+P15+P21+P22</f>
        <v>#REF!</v>
      </c>
      <c r="Q7" s="14" t="e">
        <f>Q9+Q12+#REF!+Q15+Q21+Q22</f>
        <v>#REF!</v>
      </c>
      <c r="R7" s="26"/>
      <c r="S7" s="27"/>
      <c r="T7" s="17"/>
    </row>
    <row r="8" spans="1:20" ht="30" customHeight="1">
      <c r="A8" s="9" t="s">
        <v>14</v>
      </c>
      <c r="B8" s="10" t="s">
        <v>15</v>
      </c>
      <c r="C8" s="11">
        <f>C10+C13+C16+C19</f>
        <v>0</v>
      </c>
      <c r="D8" s="11">
        <f>D10+D13+D16+D19</f>
        <v>0</v>
      </c>
      <c r="E8" s="11">
        <f>E10+E13+E16+E19</f>
        <v>0</v>
      </c>
      <c r="F8" s="11"/>
      <c r="G8" s="11"/>
      <c r="H8" s="11"/>
      <c r="I8" s="11"/>
      <c r="J8" s="11"/>
      <c r="K8" s="11"/>
      <c r="L8" s="11"/>
      <c r="M8" s="11"/>
      <c r="N8" s="11"/>
      <c r="O8" s="14"/>
      <c r="P8" s="14"/>
      <c r="Q8" s="14"/>
      <c r="R8" s="26"/>
      <c r="S8" s="27"/>
      <c r="T8" s="17"/>
    </row>
    <row r="9" spans="1:20" ht="18.600000000000001" customHeight="1">
      <c r="A9" s="18" t="s">
        <v>16</v>
      </c>
      <c r="B9" s="19" t="s">
        <v>17</v>
      </c>
      <c r="C9" s="20"/>
      <c r="D9" s="20"/>
      <c r="E9" s="13"/>
      <c r="F9" s="20"/>
      <c r="G9" s="20"/>
      <c r="H9" s="13"/>
      <c r="I9" s="20"/>
      <c r="J9" s="20"/>
      <c r="K9" s="13"/>
      <c r="L9" s="20"/>
      <c r="M9" s="20"/>
      <c r="N9" s="13"/>
      <c r="O9" s="21" t="e">
        <f>#REF!+F9+I9+L9+C9</f>
        <v>#REF!</v>
      </c>
      <c r="P9" s="21" t="e">
        <f>#REF!+G9+J9+M9+D9</f>
        <v>#REF!</v>
      </c>
      <c r="Q9" s="21" t="e">
        <f>#REF!+H9+K9+N9+E9</f>
        <v>#REF!</v>
      </c>
    </row>
    <row r="10" spans="1:20" ht="46.9" customHeight="1">
      <c r="A10" s="9" t="s">
        <v>18</v>
      </c>
      <c r="B10" s="10" t="s">
        <v>19</v>
      </c>
      <c r="C10" s="20"/>
      <c r="D10" s="20"/>
      <c r="E10" s="13"/>
      <c r="F10" s="20"/>
      <c r="G10" s="20"/>
      <c r="H10" s="13"/>
      <c r="I10" s="20"/>
      <c r="J10" s="20"/>
      <c r="K10" s="13"/>
      <c r="L10" s="20"/>
      <c r="M10" s="20"/>
      <c r="N10" s="13"/>
      <c r="O10" s="21" t="e">
        <f>#REF!+F10+I10+L10+C10</f>
        <v>#REF!</v>
      </c>
      <c r="P10" s="21" t="e">
        <f>#REF!+G10+J10+M10+D10</f>
        <v>#REF!</v>
      </c>
      <c r="Q10" s="21" t="e">
        <f>#REF!+H10+K10+N10+E10</f>
        <v>#REF!</v>
      </c>
    </row>
    <row r="11" spans="1:20" ht="30" customHeight="1">
      <c r="A11" s="9" t="s">
        <v>20</v>
      </c>
      <c r="B11" s="10" t="s">
        <v>21</v>
      </c>
      <c r="C11" s="20"/>
      <c r="D11" s="20"/>
      <c r="E11" s="13"/>
      <c r="F11" s="20"/>
      <c r="G11" s="20"/>
      <c r="H11" s="13"/>
      <c r="I11" s="20"/>
      <c r="J11" s="20"/>
      <c r="K11" s="13"/>
      <c r="L11" s="20"/>
      <c r="M11" s="20"/>
      <c r="N11" s="13"/>
      <c r="O11" s="21" t="e">
        <f>#REF!+F11+I11+L11+C11</f>
        <v>#REF!</v>
      </c>
      <c r="P11" s="21" t="e">
        <f>#REF!+G11+J11+M11+D11</f>
        <v>#REF!</v>
      </c>
      <c r="Q11" s="21" t="e">
        <f>#REF!+H11+K11+N11+E11</f>
        <v>#REF!</v>
      </c>
    </row>
    <row r="12" spans="1:20" ht="28.9" customHeight="1">
      <c r="A12" s="18" t="s">
        <v>22</v>
      </c>
      <c r="B12" s="19" t="s">
        <v>23</v>
      </c>
      <c r="C12" s="20">
        <v>1</v>
      </c>
      <c r="D12" s="20">
        <v>1</v>
      </c>
      <c r="E12" s="13"/>
      <c r="F12" s="20"/>
      <c r="G12" s="20"/>
      <c r="H12" s="13"/>
      <c r="I12" s="20"/>
      <c r="J12" s="20"/>
      <c r="K12" s="13"/>
      <c r="L12" s="20"/>
      <c r="M12" s="20"/>
      <c r="N12" s="13"/>
      <c r="O12" s="21" t="e">
        <f>#REF!+F12+I12+L12+C12</f>
        <v>#REF!</v>
      </c>
      <c r="P12" s="21" t="e">
        <f>#REF!+G12+J12+M12+D12</f>
        <v>#REF!</v>
      </c>
      <c r="Q12" s="21" t="e">
        <f>#REF!+H12+K12+N12+E12</f>
        <v>#REF!</v>
      </c>
    </row>
    <row r="13" spans="1:20" ht="49.9" customHeight="1">
      <c r="A13" s="9" t="s">
        <v>24</v>
      </c>
      <c r="B13" s="10" t="s">
        <v>19</v>
      </c>
      <c r="C13" s="20"/>
      <c r="D13" s="20"/>
      <c r="E13" s="13"/>
      <c r="F13" s="20"/>
      <c r="G13" s="20"/>
      <c r="H13" s="13"/>
      <c r="I13" s="20"/>
      <c r="J13" s="20"/>
      <c r="K13" s="13"/>
      <c r="L13" s="20"/>
      <c r="M13" s="20"/>
      <c r="N13" s="13"/>
      <c r="O13" s="21" t="e">
        <f>#REF!+F13+I13+L13+C13</f>
        <v>#REF!</v>
      </c>
      <c r="P13" s="21" t="e">
        <f>#REF!+G13+J13+M13+D13</f>
        <v>#REF!</v>
      </c>
      <c r="Q13" s="21" t="e">
        <f>#REF!+H13+K13+N13+E13</f>
        <v>#REF!</v>
      </c>
    </row>
    <row r="14" spans="1:20" ht="27" customHeight="1">
      <c r="A14" s="9" t="s">
        <v>25</v>
      </c>
      <c r="B14" s="10" t="s">
        <v>26</v>
      </c>
      <c r="C14" s="20"/>
      <c r="D14" s="20"/>
      <c r="E14" s="13"/>
      <c r="F14" s="20"/>
      <c r="G14" s="20"/>
      <c r="H14" s="13"/>
      <c r="I14" s="20"/>
      <c r="J14" s="20"/>
      <c r="K14" s="13"/>
      <c r="L14" s="20"/>
      <c r="M14" s="20"/>
      <c r="N14" s="13"/>
      <c r="O14" s="21" t="e">
        <f>#REF!+F14+I14+L14+C14</f>
        <v>#REF!</v>
      </c>
      <c r="P14" s="21" t="e">
        <f>#REF!+G14+J14+M14+D14</f>
        <v>#REF!</v>
      </c>
      <c r="Q14" s="21" t="e">
        <f>#REF!+H14+K14+N14+E14</f>
        <v>#REF!</v>
      </c>
    </row>
    <row r="15" spans="1:20" ht="18" customHeight="1">
      <c r="A15" s="18" t="s">
        <v>27</v>
      </c>
      <c r="B15" s="19" t="s">
        <v>28</v>
      </c>
      <c r="C15" s="20"/>
      <c r="D15" s="20"/>
      <c r="E15" s="13"/>
      <c r="F15" s="20"/>
      <c r="G15" s="20"/>
      <c r="H15" s="13"/>
      <c r="I15" s="20"/>
      <c r="J15" s="20"/>
      <c r="K15" s="13"/>
      <c r="L15" s="20"/>
      <c r="M15" s="20"/>
      <c r="N15" s="13"/>
      <c r="O15" s="21" t="e">
        <f>#REF!+F15+I15+L15+C15</f>
        <v>#REF!</v>
      </c>
      <c r="P15" s="21" t="e">
        <f>#REF!+G15+J15+M15+D15</f>
        <v>#REF!</v>
      </c>
      <c r="Q15" s="21" t="e">
        <f>#REF!+H15+K15+N15+E15</f>
        <v>#REF!</v>
      </c>
    </row>
    <row r="16" spans="1:20" ht="40.5" customHeight="1">
      <c r="A16" s="9" t="s">
        <v>29</v>
      </c>
      <c r="B16" s="10" t="s">
        <v>19</v>
      </c>
      <c r="C16" s="20"/>
      <c r="D16" s="20"/>
      <c r="E16" s="13"/>
      <c r="F16" s="20"/>
      <c r="G16" s="20"/>
      <c r="H16" s="13"/>
      <c r="I16" s="20"/>
      <c r="J16" s="20"/>
      <c r="K16" s="13"/>
      <c r="L16" s="20"/>
      <c r="M16" s="20"/>
      <c r="N16" s="13"/>
      <c r="O16" s="21" t="e">
        <f>#REF!+F16+I16+L16+C16</f>
        <v>#REF!</v>
      </c>
      <c r="P16" s="21" t="e">
        <f>#REF!+G16+J16+M16+D16</f>
        <v>#REF!</v>
      </c>
      <c r="Q16" s="21" t="e">
        <f>#REF!+H16+K16+N16+E16</f>
        <v>#REF!</v>
      </c>
    </row>
    <row r="17" spans="1:17" ht="19.899999999999999" customHeight="1">
      <c r="A17" s="9" t="s">
        <v>30</v>
      </c>
      <c r="B17" s="10" t="s">
        <v>31</v>
      </c>
      <c r="C17" s="20"/>
      <c r="D17" s="20"/>
      <c r="E17" s="13"/>
      <c r="F17" s="20"/>
      <c r="G17" s="20"/>
      <c r="H17" s="13"/>
      <c r="I17" s="20"/>
      <c r="J17" s="20"/>
      <c r="K17" s="13"/>
      <c r="L17" s="20"/>
      <c r="M17" s="20"/>
      <c r="N17" s="13"/>
      <c r="O17" s="21" t="e">
        <f>#REF!+F17+I17+L17+C17</f>
        <v>#REF!</v>
      </c>
      <c r="P17" s="21" t="e">
        <f>#REF!+G17+J17+M17+D17</f>
        <v>#REF!</v>
      </c>
      <c r="Q17" s="21" t="e">
        <f>#REF!+H17+K17+N17+E17</f>
        <v>#REF!</v>
      </c>
    </row>
    <row r="18" spans="1:17" ht="19.899999999999999" customHeight="1">
      <c r="A18" s="18" t="s">
        <v>32</v>
      </c>
      <c r="B18" s="19" t="s">
        <v>33</v>
      </c>
      <c r="C18" s="20"/>
      <c r="D18" s="20"/>
      <c r="E18" s="13"/>
      <c r="F18" s="20"/>
      <c r="G18" s="20"/>
      <c r="H18" s="13"/>
      <c r="I18" s="20"/>
      <c r="J18" s="20"/>
      <c r="K18" s="13"/>
      <c r="L18" s="20"/>
      <c r="M18" s="20"/>
      <c r="N18" s="13"/>
      <c r="O18" s="21"/>
      <c r="P18" s="21"/>
      <c r="Q18" s="21"/>
    </row>
    <row r="19" spans="1:17" ht="46.15" customHeight="1">
      <c r="A19" s="9" t="s">
        <v>34</v>
      </c>
      <c r="B19" s="10" t="s">
        <v>19</v>
      </c>
      <c r="C19" s="20"/>
      <c r="D19" s="20"/>
      <c r="E19" s="13"/>
      <c r="F19" s="20"/>
      <c r="G19" s="20"/>
      <c r="H19" s="13"/>
      <c r="I19" s="20"/>
      <c r="J19" s="20"/>
      <c r="K19" s="13"/>
      <c r="L19" s="20"/>
      <c r="M19" s="20"/>
      <c r="N19" s="13"/>
      <c r="O19" s="21"/>
      <c r="P19" s="21"/>
      <c r="Q19" s="21"/>
    </row>
    <row r="20" spans="1:17" ht="30" customHeight="1">
      <c r="A20" s="9" t="s">
        <v>35</v>
      </c>
      <c r="B20" s="10" t="s">
        <v>26</v>
      </c>
      <c r="C20" s="20"/>
      <c r="D20" s="20"/>
      <c r="E20" s="13"/>
      <c r="F20" s="20"/>
      <c r="G20" s="20"/>
      <c r="H20" s="13"/>
      <c r="I20" s="20"/>
      <c r="J20" s="20"/>
      <c r="K20" s="13"/>
      <c r="L20" s="20"/>
      <c r="M20" s="20"/>
      <c r="N20" s="13"/>
      <c r="O20" s="21"/>
      <c r="P20" s="21"/>
      <c r="Q20" s="21"/>
    </row>
    <row r="21" spans="1:17" ht="43.15" customHeight="1">
      <c r="A21" s="18" t="s">
        <v>36</v>
      </c>
      <c r="B21" s="19" t="s">
        <v>37</v>
      </c>
      <c r="C21" s="20">
        <v>29</v>
      </c>
      <c r="D21" s="20">
        <v>29</v>
      </c>
      <c r="E21" s="23">
        <v>408.9</v>
      </c>
      <c r="F21" s="20"/>
      <c r="G21" s="20"/>
      <c r="H21" s="20"/>
      <c r="I21" s="20"/>
      <c r="J21" s="20"/>
      <c r="K21" s="20"/>
      <c r="L21" s="20"/>
      <c r="M21" s="20"/>
      <c r="N21" s="20"/>
      <c r="O21" s="21" t="e">
        <f>#REF!+F21+I21+L21+C21</f>
        <v>#REF!</v>
      </c>
      <c r="P21" s="21" t="e">
        <f>#REF!+G21+J21+M21+D21</f>
        <v>#REF!</v>
      </c>
      <c r="Q21" s="21" t="e">
        <f>#REF!+H21+K21+N21+E21</f>
        <v>#REF!</v>
      </c>
    </row>
    <row r="22" spans="1:17" ht="16.899999999999999" customHeight="1">
      <c r="A22" s="18" t="s">
        <v>38</v>
      </c>
      <c r="B22" s="19" t="s">
        <v>39</v>
      </c>
      <c r="C22" s="20">
        <v>0</v>
      </c>
      <c r="D22" s="20">
        <v>0</v>
      </c>
      <c r="E22" s="13"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1" t="e">
        <f>#REF!+F22+I22+L22</f>
        <v>#REF!</v>
      </c>
      <c r="P22" s="21" t="e">
        <f>#REF!+G22+J22+M22</f>
        <v>#REF!</v>
      </c>
      <c r="Q22" s="21" t="e">
        <f>#REF!+H22+K22+N22</f>
        <v>#REF!</v>
      </c>
    </row>
    <row r="23" spans="1:17" ht="28.9" customHeight="1">
      <c r="A23" s="9">
        <v>5</v>
      </c>
      <c r="B23" s="10" t="s">
        <v>40</v>
      </c>
      <c r="C23" s="11" t="s">
        <v>10</v>
      </c>
      <c r="D23" s="11" t="s">
        <v>10</v>
      </c>
      <c r="E23" s="12"/>
      <c r="F23" s="11" t="s">
        <v>10</v>
      </c>
      <c r="G23" s="11" t="s">
        <v>10</v>
      </c>
      <c r="H23" s="12" t="e">
        <f>(H9+H12+#REF!+H15)*100/H7</f>
        <v>#REF!</v>
      </c>
      <c r="I23" s="11" t="s">
        <v>10</v>
      </c>
      <c r="J23" s="11" t="s">
        <v>10</v>
      </c>
      <c r="K23" s="12" t="e">
        <f>(K9+K12+#REF!+K15)*100/K7</f>
        <v>#REF!</v>
      </c>
      <c r="L23" s="11" t="s">
        <v>10</v>
      </c>
      <c r="M23" s="11" t="s">
        <v>10</v>
      </c>
      <c r="N23" s="12" t="e">
        <f>(N9+N12+#REF!+N15)*100/N7</f>
        <v>#REF!</v>
      </c>
      <c r="O23" s="14" t="s">
        <v>10</v>
      </c>
      <c r="P23" s="14" t="s">
        <v>10</v>
      </c>
      <c r="Q23" s="22" t="e">
        <f>(Q9+Q12+#REF!+Q15)*100/Q7</f>
        <v>#REF!</v>
      </c>
    </row>
    <row r="24" spans="1:17" ht="44.45" customHeight="1">
      <c r="A24" s="9" t="s">
        <v>41</v>
      </c>
      <c r="B24" s="10" t="s">
        <v>42</v>
      </c>
      <c r="C24" s="11" t="s">
        <v>10</v>
      </c>
      <c r="D24" s="11" t="s">
        <v>10</v>
      </c>
      <c r="E24" s="13"/>
      <c r="F24" s="11" t="s">
        <v>10</v>
      </c>
      <c r="G24" s="11" t="s">
        <v>10</v>
      </c>
      <c r="H24" s="13" t="e">
        <f>(H10+H13+#REF!+H16+#REF!)*100/#REF!</f>
        <v>#REF!</v>
      </c>
      <c r="I24" s="11" t="s">
        <v>10</v>
      </c>
      <c r="J24" s="11" t="s">
        <v>10</v>
      </c>
      <c r="K24" s="13" t="e">
        <f>(K10+K13+#REF!+K16+#REF!)*100/#REF!</f>
        <v>#REF!</v>
      </c>
      <c r="L24" s="11" t="s">
        <v>10</v>
      </c>
      <c r="M24" s="11" t="s">
        <v>10</v>
      </c>
      <c r="N24" s="13" t="e">
        <f>(N10+N13+#REF!+N16+#REF!)*100/#REF!</f>
        <v>#REF!</v>
      </c>
      <c r="O24" s="14" t="s">
        <v>10</v>
      </c>
      <c r="P24" s="14" t="s">
        <v>10</v>
      </c>
      <c r="Q24" s="15" t="e">
        <f>(Q10+Q13+#REF!+Q16+#REF!)*100/#REF!</f>
        <v>#REF!</v>
      </c>
    </row>
    <row r="25" spans="1:17" ht="30.6" customHeight="1">
      <c r="A25" s="9" t="s">
        <v>43</v>
      </c>
      <c r="B25" s="10" t="s">
        <v>44</v>
      </c>
      <c r="C25" s="11" t="s">
        <v>10</v>
      </c>
      <c r="D25" s="11" t="s">
        <v>10</v>
      </c>
      <c r="E25" s="23">
        <v>0</v>
      </c>
      <c r="F25" s="11" t="s">
        <v>10</v>
      </c>
      <c r="G25" s="11" t="s">
        <v>10</v>
      </c>
      <c r="H25" s="13" t="e">
        <f>H9+H12+#REF!+H15</f>
        <v>#REF!</v>
      </c>
      <c r="I25" s="11" t="s">
        <v>10</v>
      </c>
      <c r="J25" s="11" t="s">
        <v>10</v>
      </c>
      <c r="K25" s="13" t="e">
        <f>K9+K12+#REF!+K15</f>
        <v>#REF!</v>
      </c>
      <c r="L25" s="11" t="s">
        <v>10</v>
      </c>
      <c r="M25" s="11" t="s">
        <v>10</v>
      </c>
      <c r="N25" s="13" t="e">
        <f>N9+N12+#REF!+N15</f>
        <v>#REF!</v>
      </c>
      <c r="O25" s="14" t="s">
        <v>10</v>
      </c>
      <c r="P25" s="14" t="s">
        <v>10</v>
      </c>
      <c r="Q25" s="15" t="e">
        <f>Q9+Q12+#REF!+Q15</f>
        <v>#REF!</v>
      </c>
    </row>
    <row r="26" spans="1:17" ht="83.45" customHeight="1">
      <c r="A26" s="32" t="s">
        <v>46</v>
      </c>
      <c r="B26" s="32"/>
      <c r="C26" s="32"/>
      <c r="D26" s="32"/>
      <c r="E26" s="32"/>
    </row>
    <row r="27" spans="1:17" ht="29.45" customHeight="1"/>
  </sheetData>
  <sheetProtection selectLockedCells="1" selectUnlockedCells="1"/>
  <mergeCells count="13">
    <mergeCell ref="I2:K2"/>
    <mergeCell ref="A26:E26"/>
    <mergeCell ref="A1:E1"/>
    <mergeCell ref="A2:A3"/>
    <mergeCell ref="B2:B3"/>
    <mergeCell ref="C2:E2"/>
    <mergeCell ref="F2:H2"/>
    <mergeCell ref="R6:S6"/>
    <mergeCell ref="R7:S7"/>
    <mergeCell ref="R8:S8"/>
    <mergeCell ref="L2:N2"/>
    <mergeCell ref="O2:Q2"/>
    <mergeCell ref="R5:S5"/>
  </mergeCells>
  <pageMargins left="0" right="0" top="0" bottom="0.19652777777777777" header="0.51180555555555551" footer="0.51180555555555551"/>
  <pageSetup paperSize="9" scale="73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Master</cp:lastModifiedBy>
  <cp:lastPrinted>2024-12-02T07:09:58Z</cp:lastPrinted>
  <dcterms:created xsi:type="dcterms:W3CDTF">2018-02-01T11:45:10Z</dcterms:created>
  <dcterms:modified xsi:type="dcterms:W3CDTF">2025-01-20T08:40:20Z</dcterms:modified>
</cp:coreProperties>
</file>